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Бакалавриат_специалитет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<sst xmlns="http://schemas.openxmlformats.org/spreadsheetml/2006/main" count="55" uniqueCount="55">
  <si>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Зачислено (бюджет)</t>
  </si>
  <si>
    <t>Итого ПИ</t>
  </si>
  <si>
    <t>Направления подготовки (специальности)</t>
  </si>
  <si>
    <t>Итого ИЭиУ</t>
  </si>
  <si>
    <t>Итого ИГиП</t>
  </si>
  <si>
    <t>Итого ИГОиС</t>
  </si>
  <si>
    <t>Итого МИ</t>
  </si>
  <si>
    <t>ВСЕГО</t>
  </si>
  <si>
    <t>Итого ИЕиТН</t>
  </si>
  <si>
    <t>Зачислено (внебюджет)</t>
  </si>
  <si>
    <t>бюджет (план)</t>
  </si>
  <si>
    <t>03.03.02 Физика</t>
  </si>
  <si>
    <t>01.03.02 Прикладная математика и информатика</t>
  </si>
  <si>
    <t>08.03.01 Строительство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</si>
  <si>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</si>
  <si>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</si>
  <si>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</si>
  <si>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11.03.02 Инфокоммуникационные технологии и системы связи</t>
  </si>
  <si>
    <t>13.03.02 Электроэнергетика и электротехника</t>
  </si>
  <si>
    <t>27.03.04 Управление в технических системах</t>
  </si>
  <si>
    <t>38.03.01 Экономика</t>
  </si>
  <si>
    <t>38.03.02 Менеджмент</t>
  </si>
  <si>
    <t>38.03.03 Управление персоналом</t>
  </si>
  <si>
    <t>38.03.04 Государственное и муниципальное управление</t>
  </si>
  <si>
    <t>38.05.01 Экономическая безопасность</t>
  </si>
  <si>
    <t>41.03.04 Политология</t>
  </si>
  <si>
    <t>40.03.01 Юриспруденция</t>
  </si>
  <si>
    <t>37.05.01 Клиническая психология</t>
  </si>
  <si>
    <t>37.05.02 Психология служебной деятельности</t>
  </si>
  <si>
    <t>44.03.01 Педагогическое образование</t>
  </si>
  <si>
    <t>42.03.01 Реклама и связи с общественностью</t>
  </si>
  <si>
    <t>45.03.02 Лингвистика</t>
  </si>
  <si>
    <t>46.03.01 История</t>
  </si>
  <si>
    <t>49.00.00 Физическая культура</t>
  </si>
  <si>
    <t>51.03.05 Режиссура театрализованных представлений и праздников</t>
  </si>
  <si>
    <t>04.03.01 Химия</t>
  </si>
  <si>
    <t>05.03.06 Экология и природопользование</t>
  </si>
  <si>
    <t>06.03.01 Биология</t>
  </si>
  <si>
    <t>20.03.01 Техносферная безопасность</t>
  </si>
  <si>
    <t>31.05.01 Лечебное дело</t>
  </si>
  <si>
    <t>31.05.02 Педиатрия</t>
  </si>
  <si>
    <t>04.05.01 Фундаментальная и прикладная химия</t>
  </si>
  <si>
    <t>38.03.05 Бизнес-информатика</t>
  </si>
  <si>
    <t>Иностранцы</t>
  </si>
  <si>
    <t>Конкурс  (бюджет)</t>
  </si>
  <si>
    <t>Зачислено по особой квоте</t>
  </si>
  <si>
    <t>Зачислено по целевой квоте</t>
  </si>
  <si>
    <t>Зачислено по отдельнойквоте</t>
  </si>
  <si>
    <t>Мин. балл (бюджет)</t>
  </si>
  <si>
    <t>Мин. балл (внебюджет)</t>
  </si>
  <si>
    <t xml:space="preserve">Средний балл (бюджет) </t>
  </si>
  <si>
    <t>Средний балл (внебюджет)</t>
  </si>
  <si>
    <t>ИТОГИ НАБОРА В СурГУ В 2023г. (бакалавриат/специалитет)</t>
  </si>
  <si>
    <t>Зачислено (очно-заочная форма)</t>
  </si>
  <si>
    <t>Зачислено 
(заочная)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</si>
</sst>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09]dddd\,\ mmmm\ dd\,\ yyyy"/>
    <numFmt numFmtId="185" formatCode="m/d;@"/>
    <numFmt numFmtId="186" formatCode="0.0"/>
    <numFmt numFmtId="187" formatCode="0.0;[Red]0.0"/>
  </numFmts>
  <fonts count="5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 applyProtection="1">
      <alignment horizontal="left" vertical="top"/>
      <protection locked="0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vertical="justify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0" fontId="7" fillId="34" borderId="10" xfId="0" applyNumberFormat="1" applyFont="1" applyFill="1" applyBorder="1" applyAlignment="1">
      <alignment horizontal="center" vertical="center"/>
    </xf>
    <xf numFmtId="1" fontId="7" fillId="34" borderId="11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6" fillId="33" borderId="11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 wrapText="1"/>
    </xf>
    <xf numFmtId="1" fontId="7" fillId="34" borderId="1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/>
    </xf>
    <xf numFmtId="0" fontId="0" fillId="33" borderId="0" xfId="0" applyFill="1" applyAlignment="1" applyProtection="1">
      <alignment vertical="top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>
      <alignment/>
    </xf>
    <xf numFmtId="0" fontId="51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" fontId="0" fillId="0" borderId="0" xfId="0" applyNumberFormat="1" applyAlignment="1" applyProtection="1">
      <alignment vertical="top"/>
      <protection locked="0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8" fillId="0" borderId="0" xfId="0" applyNumberFormat="1" applyFont="1" applyBorder="1" applyAlignment="1">
      <alignment horizontal="center" vertical="center" wrapText="1"/>
    </xf>
    <xf numFmtId="1" fontId="51" fillId="33" borderId="10" xfId="0" applyNumberFormat="1" applyFont="1" applyFill="1" applyBorder="1" applyAlignment="1">
      <alignment horizontal="center" vertical="center"/>
    </xf>
    <xf numFmtId="2" fontId="51" fillId="33" borderId="11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vertical="justify" wrapText="1"/>
    </xf>
    <xf numFmtId="0" fontId="6" fillId="33" borderId="10" xfId="0" applyFont="1" applyFill="1" applyBorder="1" applyAlignment="1">
      <alignment horizontal="center" vertical="center" wrapText="1"/>
    </xf>
    <xf numFmtId="2" fontId="52" fillId="33" borderId="11" xfId="0" applyNumberFormat="1" applyFont="1" applyFill="1" applyBorder="1" applyAlignment="1">
      <alignment horizontal="center" vertical="center"/>
    </xf>
    <xf numFmtId="2" fontId="52" fillId="0" borderId="11" xfId="0" applyNumberFormat="1" applyFont="1" applyFill="1" applyBorder="1" applyAlignment="1">
      <alignment horizontal="center" vertical="center"/>
    </xf>
    <xf numFmtId="0" fontId="53" fillId="0" borderId="0" xfId="0" applyFont="1" applyAlignment="1" applyProtection="1">
      <alignment vertical="top"/>
      <protection locked="0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left" vertical="center"/>
      <protection locked="0"/>
    </xf>
    <xf numFmtId="2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1" fontId="52" fillId="33" borderId="10" xfId="0" applyNumberFormat="1" applyFont="1" applyFill="1" applyBorder="1" applyAlignment="1" applyProtection="1">
      <alignment horizontal="center" vertical="center"/>
      <protection locked="0"/>
    </xf>
    <xf numFmtId="0" fontId="52" fillId="33" borderId="10" xfId="0" applyNumberFormat="1" applyFont="1" applyFill="1" applyBorder="1" applyAlignment="1">
      <alignment horizontal="center" vertical="center" wrapText="1"/>
    </xf>
    <xf numFmtId="1" fontId="55" fillId="34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5" fillId="34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" fontId="51" fillId="33" borderId="11" xfId="0" applyNumberFormat="1" applyFont="1" applyFill="1" applyBorder="1" applyAlignment="1">
      <alignment horizontal="center" vertical="center"/>
    </xf>
    <xf numFmtId="1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1" fontId="5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94"/>
  <sheetViews>
    <sheetView tabSelected="1" view="pageBreakPreview" zoomScale="75" zoomScaleNormal="75" zoomScaleSheetLayoutView="75" zoomScalePageLayoutView="0" workbookViewId="0" topLeftCell="A1">
      <pane ySplit="5" topLeftCell="A9" activePane="bottomLeft" state="frozen"/>
      <selection pane="topLeft" activeCell="A1" sqref="A1"/>
      <selection pane="bottomLeft" activeCell="F36" sqref="F36"/>
    </sheetView>
  </sheetViews>
  <sheetFormatPr defaultColWidth="9.00390625" defaultRowHeight="12.75"/>
  <cols>
    <col min="1" max="1" width="0.37109375" style="0" customWidth="1"/>
    <col min="2" max="2" width="57.375" style="0" customWidth="1"/>
    <col min="3" max="3" width="11.375" style="54" customWidth="1"/>
    <col min="4" max="4" width="10.625" style="36" customWidth="1"/>
    <col min="5" max="8" width="10.625" style="0" customWidth="1"/>
    <col min="9" max="9" width="12.25390625" style="43" customWidth="1"/>
    <col min="10" max="11" width="12.00390625" style="43" customWidth="1"/>
    <col min="12" max="12" width="12.00390625" style="0" customWidth="1"/>
    <col min="13" max="13" width="14.25390625" style="0" customWidth="1"/>
    <col min="14" max="14" width="15.875" style="0" customWidth="1"/>
    <col min="15" max="15" width="15.625" style="0" customWidth="1"/>
  </cols>
  <sheetData>
    <row r="2" spans="2:13" ht="15.75">
      <c r="B2" s="84" t="s">
        <v>52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2:13" ht="9" customHeight="1">
      <c r="B3" s="1"/>
      <c r="C3" s="53"/>
      <c r="D3" s="37"/>
      <c r="E3" s="1"/>
      <c r="F3" s="1"/>
      <c r="G3" s="1"/>
      <c r="H3" s="1"/>
      <c r="I3" s="42"/>
      <c r="J3" s="42"/>
      <c r="K3" s="42"/>
      <c r="L3" s="1"/>
      <c r="M3" s="1"/>
    </row>
    <row r="4" spans="3:13" ht="19.5" customHeight="1"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2:15" ht="66" customHeight="1">
      <c r="B5" s="4" t="s">
        <v>2</v>
      </c>
      <c r="C5" s="77" t="s">
        <v>10</v>
      </c>
      <c r="D5" s="78" t="s">
        <v>48</v>
      </c>
      <c r="E5" s="79" t="s">
        <v>49</v>
      </c>
      <c r="F5" s="79" t="s">
        <v>50</v>
      </c>
      <c r="G5" s="79" t="s">
        <v>51</v>
      </c>
      <c r="H5" s="79" t="s">
        <v>44</v>
      </c>
      <c r="I5" s="80" t="s">
        <v>45</v>
      </c>
      <c r="J5" s="80" t="s">
        <v>46</v>
      </c>
      <c r="K5" s="80" t="s">
        <v>47</v>
      </c>
      <c r="L5" s="81" t="s">
        <v>0</v>
      </c>
      <c r="M5" s="82" t="s">
        <v>9</v>
      </c>
      <c r="N5" s="79" t="s">
        <v>53</v>
      </c>
      <c r="O5" s="82" t="s">
        <v>54</v>
      </c>
    </row>
    <row r="6" spans="2:15" s="36" customFormat="1" ht="17.25" customHeight="1">
      <c r="B6" s="60" t="s">
        <v>12</v>
      </c>
      <c r="C6" s="66">
        <v>20</v>
      </c>
      <c r="D6" s="38">
        <v>162</v>
      </c>
      <c r="E6" s="38">
        <v>143</v>
      </c>
      <c r="F6" s="61">
        <v>63.88</v>
      </c>
      <c r="G6" s="61">
        <v>47.67</v>
      </c>
      <c r="H6" s="61">
        <v>6.05</v>
      </c>
      <c r="I6" s="62"/>
      <c r="J6" s="62"/>
      <c r="K6" s="62"/>
      <c r="L6" s="59">
        <v>20</v>
      </c>
      <c r="M6" s="35">
        <v>1</v>
      </c>
      <c r="N6" s="35"/>
      <c r="O6" s="35"/>
    </row>
    <row r="7" spans="2:15" s="36" customFormat="1" ht="17.25" customHeight="1">
      <c r="B7" s="60" t="s">
        <v>11</v>
      </c>
      <c r="C7" s="66">
        <v>20</v>
      </c>
      <c r="D7" s="38">
        <v>129</v>
      </c>
      <c r="E7" s="38"/>
      <c r="F7" s="61">
        <v>55.06</v>
      </c>
      <c r="G7" s="61"/>
      <c r="H7" s="61">
        <v>1.8</v>
      </c>
      <c r="I7" s="62"/>
      <c r="J7" s="62"/>
      <c r="K7" s="62"/>
      <c r="L7" s="59">
        <v>20</v>
      </c>
      <c r="M7" s="35"/>
      <c r="N7" s="35"/>
      <c r="O7" s="35"/>
    </row>
    <row r="8" spans="2:15" s="36" customFormat="1" ht="17.25" customHeight="1">
      <c r="B8" s="60" t="s">
        <v>13</v>
      </c>
      <c r="C8" s="66">
        <v>40</v>
      </c>
      <c r="D8" s="38">
        <v>131</v>
      </c>
      <c r="E8" s="38">
        <v>152</v>
      </c>
      <c r="F8" s="61">
        <v>56.36</v>
      </c>
      <c r="G8" s="61">
        <v>49</v>
      </c>
      <c r="H8" s="61">
        <v>3.975</v>
      </c>
      <c r="I8" s="62">
        <v>2</v>
      </c>
      <c r="J8" s="62"/>
      <c r="K8" s="62"/>
      <c r="L8" s="59">
        <v>38</v>
      </c>
      <c r="M8" s="35">
        <v>1</v>
      </c>
      <c r="N8" s="35"/>
      <c r="O8" s="35"/>
    </row>
    <row r="9" spans="2:15" s="36" customFormat="1" ht="15">
      <c r="B9" s="63" t="s">
        <v>14</v>
      </c>
      <c r="C9" s="67">
        <v>40</v>
      </c>
      <c r="D9" s="8">
        <v>191</v>
      </c>
      <c r="E9" s="29">
        <v>168</v>
      </c>
      <c r="F9" s="23">
        <v>67.03</v>
      </c>
      <c r="G9" s="23">
        <v>58.67</v>
      </c>
      <c r="H9" s="23">
        <v>8.95</v>
      </c>
      <c r="I9" s="62">
        <v>3</v>
      </c>
      <c r="J9" s="62"/>
      <c r="K9" s="62">
        <v>1</v>
      </c>
      <c r="L9" s="7">
        <v>36</v>
      </c>
      <c r="M9" s="9">
        <v>4</v>
      </c>
      <c r="N9" s="9"/>
      <c r="O9" s="9">
        <v>18</v>
      </c>
    </row>
    <row r="10" spans="2:15" s="36" customFormat="1" ht="15">
      <c r="B10" s="63" t="s">
        <v>15</v>
      </c>
      <c r="C10" s="67">
        <v>40</v>
      </c>
      <c r="D10" s="8">
        <v>195</v>
      </c>
      <c r="E10" s="29">
        <v>143</v>
      </c>
      <c r="F10" s="23">
        <v>74.23</v>
      </c>
      <c r="G10" s="23">
        <v>55.78</v>
      </c>
      <c r="H10" s="23">
        <v>7.275</v>
      </c>
      <c r="I10" s="62">
        <v>3</v>
      </c>
      <c r="J10" s="62"/>
      <c r="K10" s="62"/>
      <c r="L10" s="7">
        <v>37</v>
      </c>
      <c r="M10" s="9">
        <v>3</v>
      </c>
      <c r="N10" s="35"/>
      <c r="O10" s="9"/>
    </row>
    <row r="11" spans="2:15" s="36" customFormat="1" ht="15">
      <c r="B11" s="63" t="s">
        <v>16</v>
      </c>
      <c r="C11" s="67">
        <v>40</v>
      </c>
      <c r="D11" s="8">
        <v>207</v>
      </c>
      <c r="E11" s="29">
        <v>151</v>
      </c>
      <c r="F11" s="23">
        <v>74.61</v>
      </c>
      <c r="G11" s="23">
        <v>57.89</v>
      </c>
      <c r="H11" s="23">
        <v>5.8</v>
      </c>
      <c r="I11" s="62">
        <v>4</v>
      </c>
      <c r="J11" s="62"/>
      <c r="K11" s="62">
        <v>1</v>
      </c>
      <c r="L11" s="7">
        <v>35</v>
      </c>
      <c r="M11" s="9">
        <v>6</v>
      </c>
      <c r="N11" s="35"/>
      <c r="O11" s="9">
        <v>17</v>
      </c>
    </row>
    <row r="12" spans="2:15" s="36" customFormat="1" ht="30">
      <c r="B12" s="64" t="s">
        <v>17</v>
      </c>
      <c r="C12" s="67">
        <v>20</v>
      </c>
      <c r="D12" s="8">
        <v>139</v>
      </c>
      <c r="E12" s="29"/>
      <c r="F12" s="23">
        <v>58.27</v>
      </c>
      <c r="G12" s="23"/>
      <c r="H12" s="23">
        <v>6</v>
      </c>
      <c r="I12" s="62"/>
      <c r="J12" s="62"/>
      <c r="K12" s="62"/>
      <c r="L12" s="7">
        <v>20</v>
      </c>
      <c r="M12" s="9"/>
      <c r="N12" s="35"/>
      <c r="O12" s="9"/>
    </row>
    <row r="13" spans="2:15" s="36" customFormat="1" ht="15">
      <c r="B13" s="65" t="s">
        <v>18</v>
      </c>
      <c r="C13" s="67">
        <v>40</v>
      </c>
      <c r="D13" s="8">
        <v>127</v>
      </c>
      <c r="E13" s="29"/>
      <c r="F13" s="23">
        <v>59.51</v>
      </c>
      <c r="G13" s="23"/>
      <c r="H13" s="23">
        <v>3.025</v>
      </c>
      <c r="I13" s="62"/>
      <c r="J13" s="62"/>
      <c r="K13" s="62">
        <v>1</v>
      </c>
      <c r="L13" s="7">
        <v>39</v>
      </c>
      <c r="M13" s="9"/>
      <c r="N13" s="9"/>
      <c r="O13" s="9">
        <v>32</v>
      </c>
    </row>
    <row r="14" spans="2:15" s="36" customFormat="1" ht="15">
      <c r="B14" s="65" t="s">
        <v>19</v>
      </c>
      <c r="C14" s="67">
        <v>20</v>
      </c>
      <c r="D14" s="8">
        <v>171</v>
      </c>
      <c r="E14" s="29">
        <v>142</v>
      </c>
      <c r="F14" s="23">
        <v>65.9</v>
      </c>
      <c r="G14" s="23">
        <v>47.33</v>
      </c>
      <c r="H14" s="23">
        <v>6.4</v>
      </c>
      <c r="I14" s="62"/>
      <c r="J14" s="62"/>
      <c r="K14" s="62"/>
      <c r="L14" s="7">
        <v>20</v>
      </c>
      <c r="M14" s="9">
        <v>1</v>
      </c>
      <c r="N14" s="9"/>
      <c r="O14" s="9"/>
    </row>
    <row r="15" spans="2:15" ht="15.75">
      <c r="B15" s="12" t="s">
        <v>1</v>
      </c>
      <c r="C15" s="68">
        <f>SUM(C6:C14)</f>
        <v>280</v>
      </c>
      <c r="D15" s="13"/>
      <c r="E15" s="28"/>
      <c r="F15" s="24">
        <v>64.44</v>
      </c>
      <c r="G15" s="24">
        <v>55.83</v>
      </c>
      <c r="H15" s="24"/>
      <c r="I15" s="26"/>
      <c r="J15" s="26"/>
      <c r="K15" s="26"/>
      <c r="L15" s="26">
        <f>SUM(L6:L14)</f>
        <v>265</v>
      </c>
      <c r="M15" s="13">
        <f>SUM(M6:M14)</f>
        <v>16</v>
      </c>
      <c r="N15" s="15"/>
      <c r="O15" s="15"/>
    </row>
    <row r="16" spans="2:15" ht="15">
      <c r="B16" s="32" t="s">
        <v>20</v>
      </c>
      <c r="C16" s="69">
        <v>30</v>
      </c>
      <c r="D16" s="8">
        <v>197</v>
      </c>
      <c r="E16" s="29">
        <v>145</v>
      </c>
      <c r="F16" s="23">
        <v>74.24</v>
      </c>
      <c r="G16" s="23">
        <v>56.78</v>
      </c>
      <c r="H16" s="23">
        <v>5.166666666666667</v>
      </c>
      <c r="I16" s="25"/>
      <c r="J16" s="25"/>
      <c r="K16" s="25"/>
      <c r="L16" s="5">
        <v>30</v>
      </c>
      <c r="M16" s="9">
        <v>6</v>
      </c>
      <c r="N16" s="9"/>
      <c r="O16" s="9"/>
    </row>
    <row r="17" spans="2:15" ht="15">
      <c r="B17" s="32" t="s">
        <v>21</v>
      </c>
      <c r="C17" s="69">
        <v>20</v>
      </c>
      <c r="D17" s="8">
        <v>156</v>
      </c>
      <c r="E17" s="27"/>
      <c r="F17" s="22">
        <v>62.42</v>
      </c>
      <c r="G17" s="22"/>
      <c r="H17" s="22">
        <v>7.25</v>
      </c>
      <c r="I17" s="25"/>
      <c r="J17" s="25"/>
      <c r="K17" s="25"/>
      <c r="L17" s="5">
        <v>20</v>
      </c>
      <c r="M17" s="9"/>
      <c r="N17" s="10"/>
      <c r="O17" s="10"/>
    </row>
    <row r="18" spans="2:15" ht="15">
      <c r="B18" s="33" t="s">
        <v>22</v>
      </c>
      <c r="C18" s="69">
        <v>20</v>
      </c>
      <c r="D18" s="8">
        <v>153</v>
      </c>
      <c r="E18" s="27"/>
      <c r="F18" s="23">
        <v>60.25</v>
      </c>
      <c r="G18" s="23"/>
      <c r="H18" s="23">
        <v>4.4</v>
      </c>
      <c r="I18" s="25">
        <v>1</v>
      </c>
      <c r="J18" s="25"/>
      <c r="K18" s="25">
        <v>1</v>
      </c>
      <c r="L18" s="5">
        <v>18</v>
      </c>
      <c r="M18" s="9"/>
      <c r="N18" s="9"/>
      <c r="O18" s="10"/>
    </row>
    <row r="19" spans="2:15" ht="30">
      <c r="B19" s="33" t="s">
        <v>23</v>
      </c>
      <c r="C19" s="69">
        <v>15</v>
      </c>
      <c r="D19" s="8">
        <v>181</v>
      </c>
      <c r="E19" s="27">
        <v>153</v>
      </c>
      <c r="F19" s="23">
        <v>66.47</v>
      </c>
      <c r="G19" s="23">
        <v>51</v>
      </c>
      <c r="H19" s="23">
        <v>9.133333333333333</v>
      </c>
      <c r="I19" s="25"/>
      <c r="J19" s="25"/>
      <c r="K19" s="25"/>
      <c r="L19" s="5">
        <v>15</v>
      </c>
      <c r="M19" s="9">
        <v>1</v>
      </c>
      <c r="N19" s="9"/>
      <c r="O19" s="10"/>
    </row>
    <row r="20" spans="2:15" ht="15">
      <c r="B20" s="33" t="s">
        <v>42</v>
      </c>
      <c r="C20" s="69">
        <v>15</v>
      </c>
      <c r="D20" s="8">
        <v>169</v>
      </c>
      <c r="E20" s="27"/>
      <c r="F20" s="23">
        <v>64.47</v>
      </c>
      <c r="G20" s="23"/>
      <c r="H20" s="23">
        <v>6.133333333333334</v>
      </c>
      <c r="I20" s="25">
        <v>1</v>
      </c>
      <c r="J20" s="25"/>
      <c r="K20" s="25">
        <v>1</v>
      </c>
      <c r="L20" s="5">
        <v>13</v>
      </c>
      <c r="M20" s="9"/>
      <c r="N20" s="9"/>
      <c r="O20" s="10"/>
    </row>
    <row r="21" spans="2:15" ht="15">
      <c r="B21" s="33" t="s">
        <v>24</v>
      </c>
      <c r="C21" s="69">
        <v>25</v>
      </c>
      <c r="D21" s="8">
        <v>190</v>
      </c>
      <c r="E21" s="27">
        <v>157</v>
      </c>
      <c r="F21" s="22">
        <v>72.36</v>
      </c>
      <c r="G21" s="22">
        <v>55.33</v>
      </c>
      <c r="H21" s="22">
        <v>4.16</v>
      </c>
      <c r="I21" s="25"/>
      <c r="J21" s="25"/>
      <c r="K21" s="25">
        <v>1</v>
      </c>
      <c r="L21" s="5">
        <v>24</v>
      </c>
      <c r="M21" s="10">
        <v>3</v>
      </c>
      <c r="N21" s="9"/>
      <c r="O21" s="10">
        <v>33</v>
      </c>
    </row>
    <row r="22" spans="2:15" ht="15.75">
      <c r="B22" s="14" t="s">
        <v>3</v>
      </c>
      <c r="C22" s="70">
        <f>SUM(C16:C21)</f>
        <v>125</v>
      </c>
      <c r="D22" s="13"/>
      <c r="E22" s="28"/>
      <c r="F22" s="24">
        <v>67.39</v>
      </c>
      <c r="G22" s="24">
        <v>56.3</v>
      </c>
      <c r="H22" s="24"/>
      <c r="I22" s="26"/>
      <c r="J22" s="26"/>
      <c r="K22" s="26"/>
      <c r="L22" s="13">
        <f>SUM(L16:L21)</f>
        <v>120</v>
      </c>
      <c r="M22" s="15">
        <f>SUM(M16:M21)</f>
        <v>10</v>
      </c>
      <c r="N22" s="15"/>
      <c r="O22" s="15"/>
    </row>
    <row r="23" spans="2:15" ht="15">
      <c r="B23" s="32" t="s">
        <v>26</v>
      </c>
      <c r="C23" s="69">
        <v>40</v>
      </c>
      <c r="D23" s="8">
        <v>227</v>
      </c>
      <c r="E23" s="27">
        <v>132</v>
      </c>
      <c r="F23" s="22">
        <v>77.97</v>
      </c>
      <c r="G23" s="22">
        <v>58.88</v>
      </c>
      <c r="H23" s="22">
        <v>8.2</v>
      </c>
      <c r="I23" s="25">
        <v>4</v>
      </c>
      <c r="J23" s="25"/>
      <c r="K23" s="25">
        <v>2</v>
      </c>
      <c r="L23" s="5">
        <v>34</v>
      </c>
      <c r="M23" s="10">
        <v>36</v>
      </c>
      <c r="N23" s="10">
        <v>12</v>
      </c>
      <c r="O23" s="10">
        <v>25</v>
      </c>
    </row>
    <row r="24" spans="2:15" ht="15">
      <c r="B24" s="32" t="s">
        <v>25</v>
      </c>
      <c r="C24" s="69">
        <v>20</v>
      </c>
      <c r="D24" s="8">
        <v>185</v>
      </c>
      <c r="E24" s="27">
        <v>137</v>
      </c>
      <c r="F24" s="22">
        <v>67.33</v>
      </c>
      <c r="G24" s="22">
        <v>45.67</v>
      </c>
      <c r="H24" s="22">
        <v>7.25</v>
      </c>
      <c r="I24" s="25">
        <v>1</v>
      </c>
      <c r="J24" s="25"/>
      <c r="K24" s="25"/>
      <c r="L24" s="5">
        <v>19</v>
      </c>
      <c r="M24" s="10">
        <v>1</v>
      </c>
      <c r="N24" s="10"/>
      <c r="O24" s="10"/>
    </row>
    <row r="25" spans="2:15" ht="15.75">
      <c r="B25" s="12" t="s">
        <v>4</v>
      </c>
      <c r="C25" s="70">
        <f>SUM(C23:C24)</f>
        <v>60</v>
      </c>
      <c r="D25" s="13"/>
      <c r="E25" s="28"/>
      <c r="F25" s="24">
        <v>73.82</v>
      </c>
      <c r="G25" s="24">
        <v>58.47</v>
      </c>
      <c r="H25" s="24"/>
      <c r="I25" s="26"/>
      <c r="J25" s="26"/>
      <c r="K25" s="26"/>
      <c r="L25" s="13">
        <f>SUM(L23:L24)</f>
        <v>53</v>
      </c>
      <c r="M25" s="15">
        <f>SUM(M23:M24)</f>
        <v>37</v>
      </c>
      <c r="N25" s="15"/>
      <c r="O25" s="15"/>
    </row>
    <row r="26" spans="2:15" ht="15">
      <c r="B26" s="49" t="s">
        <v>27</v>
      </c>
      <c r="C26" s="67">
        <v>15</v>
      </c>
      <c r="D26" s="7">
        <v>218</v>
      </c>
      <c r="E26" s="29">
        <v>169</v>
      </c>
      <c r="F26" s="23">
        <v>74.92</v>
      </c>
      <c r="G26" s="23">
        <v>60.67</v>
      </c>
      <c r="H26" s="23">
        <v>7</v>
      </c>
      <c r="I26" s="25">
        <v>2</v>
      </c>
      <c r="J26" s="25"/>
      <c r="K26" s="25">
        <v>1</v>
      </c>
      <c r="L26" s="7">
        <v>12</v>
      </c>
      <c r="M26" s="9">
        <v>7</v>
      </c>
      <c r="N26" s="9"/>
      <c r="O26" s="9"/>
    </row>
    <row r="27" spans="2:15" ht="15">
      <c r="B27" s="49" t="s">
        <v>28</v>
      </c>
      <c r="C27" s="67">
        <v>15</v>
      </c>
      <c r="D27" s="7">
        <v>199</v>
      </c>
      <c r="E27" s="29">
        <v>162</v>
      </c>
      <c r="F27" s="23">
        <v>70.92</v>
      </c>
      <c r="G27" s="23">
        <v>57.78</v>
      </c>
      <c r="H27" s="23">
        <v>5.4</v>
      </c>
      <c r="I27" s="25">
        <v>2</v>
      </c>
      <c r="J27" s="25"/>
      <c r="K27" s="25"/>
      <c r="L27" s="7">
        <v>13</v>
      </c>
      <c r="M27" s="9">
        <v>3</v>
      </c>
      <c r="N27" s="9"/>
      <c r="O27" s="9"/>
    </row>
    <row r="28" spans="2:15" ht="15">
      <c r="B28" s="49" t="s">
        <v>29</v>
      </c>
      <c r="C28" s="67">
        <v>20</v>
      </c>
      <c r="D28" s="7">
        <v>169</v>
      </c>
      <c r="E28" s="29">
        <v>150</v>
      </c>
      <c r="F28" s="23">
        <v>66.14</v>
      </c>
      <c r="G28" s="23">
        <v>50</v>
      </c>
      <c r="H28" s="23">
        <v>5.8</v>
      </c>
      <c r="I28" s="25"/>
      <c r="J28" s="25"/>
      <c r="K28" s="25"/>
      <c r="L28" s="7">
        <v>20</v>
      </c>
      <c r="M28" s="9">
        <v>1</v>
      </c>
      <c r="N28" s="9"/>
      <c r="O28" s="9"/>
    </row>
    <row r="29" spans="2:15" ht="15">
      <c r="B29" s="49" t="s">
        <v>30</v>
      </c>
      <c r="C29" s="67">
        <v>20</v>
      </c>
      <c r="D29" s="7">
        <v>203</v>
      </c>
      <c r="E29" s="29"/>
      <c r="F29" s="23">
        <v>74.36</v>
      </c>
      <c r="G29" s="23">
        <v>57.44</v>
      </c>
      <c r="H29" s="23">
        <v>12.2</v>
      </c>
      <c r="I29" s="25"/>
      <c r="J29" s="25"/>
      <c r="K29" s="25"/>
      <c r="L29" s="7">
        <v>20</v>
      </c>
      <c r="M29" s="9">
        <v>3</v>
      </c>
      <c r="N29" s="9"/>
      <c r="O29" s="9"/>
    </row>
    <row r="30" spans="2:15" ht="15">
      <c r="B30" s="49" t="s">
        <v>31</v>
      </c>
      <c r="C30" s="67">
        <v>30</v>
      </c>
      <c r="D30" s="7">
        <v>224</v>
      </c>
      <c r="E30" s="29">
        <v>168</v>
      </c>
      <c r="F30" s="23">
        <v>79.21</v>
      </c>
      <c r="G30" s="23">
        <v>64.52</v>
      </c>
      <c r="H30" s="23">
        <v>5</v>
      </c>
      <c r="I30" s="25">
        <v>2</v>
      </c>
      <c r="J30" s="25"/>
      <c r="K30" s="25">
        <v>1</v>
      </c>
      <c r="L30" s="7">
        <v>27</v>
      </c>
      <c r="M30" s="9">
        <v>9</v>
      </c>
      <c r="N30" s="9"/>
      <c r="O30" s="9"/>
    </row>
    <row r="31" spans="2:15" ht="15">
      <c r="B31" s="49" t="s">
        <v>32</v>
      </c>
      <c r="C31" s="67">
        <v>30</v>
      </c>
      <c r="D31" s="7">
        <v>164</v>
      </c>
      <c r="E31" s="29"/>
      <c r="F31" s="23">
        <v>65.96</v>
      </c>
      <c r="G31" s="23"/>
      <c r="H31" s="23">
        <v>3.8333333333333335</v>
      </c>
      <c r="I31" s="25">
        <v>1</v>
      </c>
      <c r="J31" s="25"/>
      <c r="K31" s="25"/>
      <c r="L31" s="7">
        <v>29</v>
      </c>
      <c r="M31" s="9"/>
      <c r="N31" s="9"/>
      <c r="O31" s="9"/>
    </row>
    <row r="32" spans="2:15" ht="23.25" customHeight="1">
      <c r="B32" s="32" t="s">
        <v>33</v>
      </c>
      <c r="C32" s="69">
        <v>60</v>
      </c>
      <c r="D32" s="25">
        <v>152</v>
      </c>
      <c r="E32" s="30"/>
      <c r="F32" s="23">
        <v>60.87</v>
      </c>
      <c r="G32" s="23">
        <v>51.17</v>
      </c>
      <c r="H32" s="23">
        <v>1.9</v>
      </c>
      <c r="I32" s="25">
        <v>3</v>
      </c>
      <c r="J32" s="25"/>
      <c r="K32" s="25">
        <v>1</v>
      </c>
      <c r="L32" s="5">
        <v>56</v>
      </c>
      <c r="M32" s="9">
        <v>3</v>
      </c>
      <c r="N32" s="9"/>
      <c r="O32" s="9"/>
    </row>
    <row r="33" spans="2:15" ht="30.75" customHeight="1">
      <c r="B33" s="32" t="s">
        <v>34</v>
      </c>
      <c r="C33" s="71">
        <v>20</v>
      </c>
      <c r="D33" s="25">
        <v>150</v>
      </c>
      <c r="E33" s="30">
        <v>141</v>
      </c>
      <c r="F33" s="22">
        <v>63.57</v>
      </c>
      <c r="G33" s="52">
        <v>53.67</v>
      </c>
      <c r="H33" s="52">
        <v>2.8</v>
      </c>
      <c r="I33" s="25">
        <v>1</v>
      </c>
      <c r="J33" s="25"/>
      <c r="K33" s="25"/>
      <c r="L33" s="6">
        <v>19</v>
      </c>
      <c r="M33" s="11">
        <v>3</v>
      </c>
      <c r="N33" s="11"/>
      <c r="O33" s="11"/>
    </row>
    <row r="34" spans="2:15" ht="15.75">
      <c r="B34" s="12" t="s">
        <v>5</v>
      </c>
      <c r="C34" s="72">
        <f>SUM(C26:C33)</f>
        <v>210</v>
      </c>
      <c r="D34" s="13"/>
      <c r="E34" s="31"/>
      <c r="F34" s="24">
        <v>69.22</v>
      </c>
      <c r="G34" s="24">
        <v>59.78</v>
      </c>
      <c r="H34" s="24"/>
      <c r="I34" s="26"/>
      <c r="J34" s="26"/>
      <c r="K34" s="26"/>
      <c r="L34" s="18">
        <f>SUM(L26:L33)</f>
        <v>196</v>
      </c>
      <c r="M34" s="17">
        <f>SUM(M26:M33)</f>
        <v>29</v>
      </c>
      <c r="N34" s="17"/>
      <c r="O34" s="17"/>
    </row>
    <row r="35" spans="2:15" s="48" customFormat="1" ht="15">
      <c r="B35" s="49" t="s">
        <v>35</v>
      </c>
      <c r="C35" s="73">
        <v>15</v>
      </c>
      <c r="D35" s="7">
        <v>145</v>
      </c>
      <c r="E35" s="30">
        <v>140</v>
      </c>
      <c r="F35" s="23">
        <v>61.64</v>
      </c>
      <c r="G35" s="23">
        <v>46.67</v>
      </c>
      <c r="H35" s="23">
        <v>3.533333333333333</v>
      </c>
      <c r="I35" s="25"/>
      <c r="J35" s="25"/>
      <c r="K35" s="25"/>
      <c r="L35" s="50">
        <v>15</v>
      </c>
      <c r="M35" s="8">
        <v>1</v>
      </c>
      <c r="N35" s="8"/>
      <c r="O35" s="8"/>
    </row>
    <row r="36" spans="2:15" ht="15">
      <c r="B36" s="32" t="s">
        <v>36</v>
      </c>
      <c r="C36" s="69">
        <v>20</v>
      </c>
      <c r="D36" s="25">
        <v>141</v>
      </c>
      <c r="E36" s="30">
        <v>141</v>
      </c>
      <c r="F36" s="22">
        <v>60.54</v>
      </c>
      <c r="G36" s="22">
        <v>47</v>
      </c>
      <c r="H36" s="22">
        <v>2.7</v>
      </c>
      <c r="I36" s="25">
        <v>1</v>
      </c>
      <c r="J36" s="25"/>
      <c r="K36" s="25"/>
      <c r="L36" s="5">
        <v>19</v>
      </c>
      <c r="M36" s="10">
        <v>1</v>
      </c>
      <c r="N36" s="10"/>
      <c r="O36" s="10">
        <v>11</v>
      </c>
    </row>
    <row r="37" spans="2:15" ht="15">
      <c r="B37" s="32" t="s">
        <v>37</v>
      </c>
      <c r="C37" s="69">
        <v>20</v>
      </c>
      <c r="D37" s="25">
        <v>152</v>
      </c>
      <c r="E37" s="30"/>
      <c r="F37" s="22">
        <v>64.46</v>
      </c>
      <c r="G37" s="22"/>
      <c r="H37" s="22">
        <v>4.25</v>
      </c>
      <c r="I37" s="25">
        <v>1</v>
      </c>
      <c r="J37" s="25"/>
      <c r="K37" s="25"/>
      <c r="L37" s="5">
        <v>19</v>
      </c>
      <c r="M37" s="10"/>
      <c r="N37" s="10"/>
      <c r="O37" s="10"/>
    </row>
    <row r="38" spans="2:15" ht="15">
      <c r="B38" s="32" t="s">
        <v>38</v>
      </c>
      <c r="C38" s="69">
        <v>30</v>
      </c>
      <c r="D38" s="25">
        <v>145</v>
      </c>
      <c r="E38" s="30"/>
      <c r="F38" s="22">
        <v>60.22</v>
      </c>
      <c r="G38" s="22"/>
      <c r="H38" s="22">
        <v>3.466666666666667</v>
      </c>
      <c r="I38" s="25"/>
      <c r="J38" s="25"/>
      <c r="K38" s="25"/>
      <c r="L38" s="5">
        <v>30</v>
      </c>
      <c r="M38" s="10"/>
      <c r="N38" s="10"/>
      <c r="O38" s="10">
        <v>21</v>
      </c>
    </row>
    <row r="39" spans="2:15" ht="15">
      <c r="B39" s="32" t="s">
        <v>41</v>
      </c>
      <c r="C39" s="69">
        <v>15</v>
      </c>
      <c r="D39" s="25">
        <v>127</v>
      </c>
      <c r="E39" s="30"/>
      <c r="F39" s="22">
        <v>60.71</v>
      </c>
      <c r="G39" s="22"/>
      <c r="H39" s="22">
        <v>3.7333333333333334</v>
      </c>
      <c r="I39" s="25"/>
      <c r="J39" s="25"/>
      <c r="K39" s="25"/>
      <c r="L39" s="5">
        <v>15</v>
      </c>
      <c r="M39" s="10"/>
      <c r="N39" s="10"/>
      <c r="O39" s="10"/>
    </row>
    <row r="40" spans="1:15" s="3" customFormat="1" ht="15.75">
      <c r="A40" s="2"/>
      <c r="B40" s="12" t="s">
        <v>8</v>
      </c>
      <c r="C40" s="72">
        <f>SUM(C35:C39)</f>
        <v>100</v>
      </c>
      <c r="D40" s="13"/>
      <c r="E40" s="16"/>
      <c r="F40" s="24">
        <v>61.48</v>
      </c>
      <c r="G40" s="24">
        <v>46.83</v>
      </c>
      <c r="H40" s="24"/>
      <c r="I40" s="26"/>
      <c r="J40" s="26"/>
      <c r="K40" s="26"/>
      <c r="L40" s="18">
        <f>SUM(L35:L39)</f>
        <v>98</v>
      </c>
      <c r="M40" s="17">
        <f>SUM(M35:M39)</f>
        <v>2</v>
      </c>
      <c r="N40" s="17"/>
      <c r="O40" s="17"/>
    </row>
    <row r="41" spans="1:15" s="3" customFormat="1" ht="15">
      <c r="A41" s="2"/>
      <c r="B41" s="32" t="s">
        <v>39</v>
      </c>
      <c r="C41" s="69">
        <v>80</v>
      </c>
      <c r="D41" s="25">
        <v>236</v>
      </c>
      <c r="E41" s="30">
        <v>141</v>
      </c>
      <c r="F41" s="23">
        <v>71.61</v>
      </c>
      <c r="G41" s="23">
        <v>58.96</v>
      </c>
      <c r="H41" s="23">
        <v>5.4875</v>
      </c>
      <c r="I41" s="25">
        <v>4</v>
      </c>
      <c r="J41" s="25">
        <v>29</v>
      </c>
      <c r="K41" s="25">
        <v>2</v>
      </c>
      <c r="L41" s="5">
        <v>45</v>
      </c>
      <c r="M41" s="9">
        <v>61</v>
      </c>
      <c r="N41" s="9"/>
      <c r="O41" s="9"/>
    </row>
    <row r="42" spans="1:15" s="3" customFormat="1" ht="15">
      <c r="A42" s="2"/>
      <c r="B42" s="32" t="s">
        <v>40</v>
      </c>
      <c r="C42" s="69">
        <v>40</v>
      </c>
      <c r="D42" s="25">
        <v>224</v>
      </c>
      <c r="E42" s="30"/>
      <c r="F42" s="23">
        <v>60.28</v>
      </c>
      <c r="G42" s="51">
        <v>58.16</v>
      </c>
      <c r="H42" s="51">
        <v>8.675</v>
      </c>
      <c r="I42" s="25"/>
      <c r="J42" s="25">
        <v>27</v>
      </c>
      <c r="K42" s="25">
        <v>1</v>
      </c>
      <c r="L42" s="5">
        <v>12</v>
      </c>
      <c r="M42" s="9">
        <v>24</v>
      </c>
      <c r="N42" s="9"/>
      <c r="O42" s="9"/>
    </row>
    <row r="43" spans="1:15" s="3" customFormat="1" ht="15">
      <c r="A43" s="2"/>
      <c r="B43" s="32" t="s">
        <v>43</v>
      </c>
      <c r="C43" s="69"/>
      <c r="D43" s="25"/>
      <c r="E43" s="30"/>
      <c r="F43" s="23"/>
      <c r="G43" s="51"/>
      <c r="H43" s="51"/>
      <c r="I43" s="25"/>
      <c r="J43" s="25"/>
      <c r="K43" s="25"/>
      <c r="L43" s="5"/>
      <c r="M43" s="9">
        <v>35</v>
      </c>
      <c r="N43" s="9"/>
      <c r="O43" s="9"/>
    </row>
    <row r="44" spans="1:15" s="3" customFormat="1" ht="15.75">
      <c r="A44" s="2"/>
      <c r="B44" s="12" t="s">
        <v>6</v>
      </c>
      <c r="C44" s="70">
        <f>SUM(C41:C43)</f>
        <v>120</v>
      </c>
      <c r="D44" s="13"/>
      <c r="E44" s="31"/>
      <c r="F44" s="24">
        <v>67.19</v>
      </c>
      <c r="G44" s="24">
        <v>58.75</v>
      </c>
      <c r="H44" s="24"/>
      <c r="I44" s="26"/>
      <c r="J44" s="26"/>
      <c r="K44" s="26"/>
      <c r="L44" s="13">
        <f>SUM(L41:L43)</f>
        <v>57</v>
      </c>
      <c r="M44" s="13">
        <f>SUM(M41:M43)</f>
        <v>120</v>
      </c>
      <c r="N44" s="13"/>
      <c r="O44" s="13"/>
    </row>
    <row r="45" spans="1:15" s="3" customFormat="1" ht="15.75">
      <c r="A45" s="2"/>
      <c r="B45" s="34" t="s">
        <v>7</v>
      </c>
      <c r="C45" s="46">
        <v>895</v>
      </c>
      <c r="D45" s="74"/>
      <c r="E45" s="74"/>
      <c r="F45" s="47">
        <v>66.45</v>
      </c>
      <c r="G45" s="47">
        <v>58.26</v>
      </c>
      <c r="H45" s="47"/>
      <c r="I45" s="75">
        <f>SUM(I6:I44)</f>
        <v>36</v>
      </c>
      <c r="J45" s="75">
        <f>SUM(J41:J44)</f>
        <v>56</v>
      </c>
      <c r="K45" s="75">
        <f>SUM(K9:K44)</f>
        <v>14</v>
      </c>
      <c r="L45" s="46">
        <v>789</v>
      </c>
      <c r="M45" s="40">
        <v>214</v>
      </c>
      <c r="N45" s="76">
        <v>12</v>
      </c>
      <c r="O45" s="76">
        <v>157</v>
      </c>
    </row>
    <row r="46" spans="1:13" s="3" customFormat="1" ht="18">
      <c r="A46" s="2"/>
      <c r="B46"/>
      <c r="C46" s="54"/>
      <c r="D46" s="36"/>
      <c r="E46"/>
      <c r="F46"/>
      <c r="G46"/>
      <c r="H46"/>
      <c r="I46" s="43"/>
      <c r="J46" s="43"/>
      <c r="K46" s="43"/>
      <c r="L46"/>
      <c r="M46" s="41"/>
    </row>
    <row r="50" spans="2:21" ht="12.75">
      <c r="B50" s="20"/>
      <c r="C50" s="55"/>
      <c r="D50" s="39"/>
      <c r="E50" s="20"/>
      <c r="F50" s="20"/>
      <c r="G50" s="20"/>
      <c r="H50" s="20"/>
      <c r="I50" s="44"/>
      <c r="J50" s="44"/>
      <c r="K50" s="44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2:21" ht="15.75">
      <c r="B51" s="20"/>
      <c r="C51" s="56"/>
      <c r="D51" s="39"/>
      <c r="E51" s="20"/>
      <c r="F51" s="20"/>
      <c r="G51" s="20"/>
      <c r="H51" s="20"/>
      <c r="I51" s="45"/>
      <c r="J51" s="45"/>
      <c r="K51" s="45"/>
      <c r="L51" s="21"/>
      <c r="M51" s="21"/>
      <c r="N51" s="20"/>
      <c r="O51" s="21"/>
      <c r="P51" s="21"/>
      <c r="Q51" s="20"/>
      <c r="R51" s="20"/>
      <c r="S51" s="21"/>
      <c r="T51" s="21"/>
      <c r="U51" s="20"/>
    </row>
    <row r="52" spans="2:21" ht="15.75">
      <c r="B52" s="20"/>
      <c r="C52" s="56"/>
      <c r="D52" s="39"/>
      <c r="E52" s="20"/>
      <c r="F52" s="20"/>
      <c r="G52" s="20"/>
      <c r="H52" s="20"/>
      <c r="I52" s="45"/>
      <c r="J52" s="45"/>
      <c r="K52" s="45"/>
      <c r="L52" s="21"/>
      <c r="M52" s="21"/>
      <c r="N52" s="20"/>
      <c r="O52" s="21"/>
      <c r="P52" s="21"/>
      <c r="Q52" s="20"/>
      <c r="R52" s="20"/>
      <c r="S52" s="21"/>
      <c r="T52" s="21"/>
      <c r="U52" s="20"/>
    </row>
    <row r="53" spans="2:21" ht="15.75">
      <c r="B53" s="20"/>
      <c r="C53" s="56"/>
      <c r="D53" s="39"/>
      <c r="E53" s="20"/>
      <c r="F53" s="20"/>
      <c r="G53" s="20"/>
      <c r="H53" s="20"/>
      <c r="I53" s="45"/>
      <c r="J53" s="45"/>
      <c r="K53" s="45"/>
      <c r="L53" s="21"/>
      <c r="M53" s="21"/>
      <c r="N53" s="20"/>
      <c r="O53" s="21"/>
      <c r="P53" s="21"/>
      <c r="Q53" s="20"/>
      <c r="R53" s="20"/>
      <c r="S53" s="21"/>
      <c r="T53" s="21"/>
      <c r="U53" s="20"/>
    </row>
    <row r="54" spans="2:21" ht="15.75">
      <c r="B54" s="20"/>
      <c r="C54" s="56"/>
      <c r="D54" s="39"/>
      <c r="E54" s="20"/>
      <c r="F54" s="20"/>
      <c r="G54" s="20"/>
      <c r="H54" s="20"/>
      <c r="I54" s="45"/>
      <c r="J54" s="45"/>
      <c r="K54" s="45"/>
      <c r="L54" s="21"/>
      <c r="M54" s="21"/>
      <c r="N54" s="20"/>
      <c r="O54" s="21"/>
      <c r="P54" s="21"/>
      <c r="Q54" s="20"/>
      <c r="R54" s="20"/>
      <c r="S54" s="21"/>
      <c r="T54" s="21"/>
      <c r="U54" s="20"/>
    </row>
    <row r="55" spans="2:21" ht="15.75">
      <c r="B55" s="20"/>
      <c r="C55" s="56"/>
      <c r="D55" s="39"/>
      <c r="E55" s="20"/>
      <c r="F55" s="20"/>
      <c r="G55" s="20"/>
      <c r="H55" s="20"/>
      <c r="I55" s="45"/>
      <c r="J55" s="45"/>
      <c r="K55" s="45"/>
      <c r="L55" s="21"/>
      <c r="M55" s="21"/>
      <c r="N55" s="20"/>
      <c r="O55" s="21"/>
      <c r="P55" s="21"/>
      <c r="Q55" s="20"/>
      <c r="R55" s="20"/>
      <c r="S55" s="21"/>
      <c r="T55" s="21"/>
      <c r="U55" s="20"/>
    </row>
    <row r="56" spans="2:21" ht="15.75">
      <c r="B56" s="20"/>
      <c r="C56" s="56"/>
      <c r="D56" s="39"/>
      <c r="E56" s="20"/>
      <c r="F56" s="20"/>
      <c r="G56" s="20"/>
      <c r="H56" s="20"/>
      <c r="I56" s="45"/>
      <c r="J56" s="45"/>
      <c r="K56" s="45"/>
      <c r="L56" s="21"/>
      <c r="M56" s="21"/>
      <c r="N56" s="20"/>
      <c r="O56" s="21"/>
      <c r="P56" s="21"/>
      <c r="Q56" s="20"/>
      <c r="R56" s="20"/>
      <c r="S56" s="21"/>
      <c r="T56" s="21"/>
      <c r="U56" s="20"/>
    </row>
    <row r="57" spans="2:21" ht="15.75">
      <c r="B57" s="20"/>
      <c r="C57" s="56"/>
      <c r="D57" s="39"/>
      <c r="E57" s="20"/>
      <c r="F57" s="20"/>
      <c r="G57" s="20"/>
      <c r="H57" s="20"/>
      <c r="I57" s="45"/>
      <c r="J57" s="45"/>
      <c r="K57" s="45"/>
      <c r="L57" s="21"/>
      <c r="M57" s="21"/>
      <c r="N57" s="20"/>
      <c r="O57" s="21"/>
      <c r="P57" s="21"/>
      <c r="Q57" s="20"/>
      <c r="R57" s="20"/>
      <c r="S57" s="21"/>
      <c r="T57" s="21"/>
      <c r="U57" s="20"/>
    </row>
    <row r="58" spans="2:21" ht="15.75">
      <c r="B58" s="20"/>
      <c r="C58" s="56"/>
      <c r="D58" s="39"/>
      <c r="E58" s="20"/>
      <c r="F58" s="20"/>
      <c r="G58" s="20"/>
      <c r="H58" s="20"/>
      <c r="I58" s="45"/>
      <c r="J58" s="45"/>
      <c r="K58" s="45"/>
      <c r="L58" s="21"/>
      <c r="M58" s="21"/>
      <c r="N58" s="20"/>
      <c r="O58" s="21"/>
      <c r="P58" s="21"/>
      <c r="Q58" s="20"/>
      <c r="R58" s="20"/>
      <c r="S58" s="21"/>
      <c r="T58" s="21"/>
      <c r="U58" s="20"/>
    </row>
    <row r="59" spans="2:21" ht="15.75">
      <c r="B59" s="20"/>
      <c r="C59" s="56"/>
      <c r="D59" s="39"/>
      <c r="E59" s="20"/>
      <c r="F59" s="20"/>
      <c r="G59" s="20"/>
      <c r="H59" s="20"/>
      <c r="I59" s="45"/>
      <c r="J59" s="45"/>
      <c r="K59" s="45"/>
      <c r="L59" s="21"/>
      <c r="M59" s="21"/>
      <c r="N59" s="20"/>
      <c r="O59" s="21"/>
      <c r="P59" s="21"/>
      <c r="Q59" s="20"/>
      <c r="R59" s="20"/>
      <c r="S59" s="21"/>
      <c r="T59" s="21"/>
      <c r="U59" s="20"/>
    </row>
    <row r="60" spans="2:21" ht="15.75">
      <c r="B60" s="20"/>
      <c r="C60" s="56"/>
      <c r="D60" s="39"/>
      <c r="E60" s="20"/>
      <c r="F60" s="20"/>
      <c r="G60" s="20"/>
      <c r="H60" s="20"/>
      <c r="I60" s="45"/>
      <c r="J60" s="45"/>
      <c r="K60" s="45"/>
      <c r="L60" s="21"/>
      <c r="M60" s="21"/>
      <c r="N60" s="20"/>
      <c r="O60" s="21"/>
      <c r="P60" s="21"/>
      <c r="Q60" s="20"/>
      <c r="R60" s="20"/>
      <c r="S60" s="21"/>
      <c r="T60" s="21"/>
      <c r="U60" s="20"/>
    </row>
    <row r="61" spans="2:21" ht="15.75">
      <c r="B61" s="20"/>
      <c r="C61" s="56"/>
      <c r="D61" s="39"/>
      <c r="E61" s="20"/>
      <c r="F61" s="20"/>
      <c r="G61" s="20"/>
      <c r="H61" s="20"/>
      <c r="I61" s="45"/>
      <c r="J61" s="45"/>
      <c r="K61" s="45"/>
      <c r="L61" s="21"/>
      <c r="M61" s="21"/>
      <c r="N61" s="20"/>
      <c r="O61" s="21"/>
      <c r="P61" s="21"/>
      <c r="Q61" s="20"/>
      <c r="R61" s="20"/>
      <c r="S61" s="21"/>
      <c r="T61" s="21"/>
      <c r="U61" s="20"/>
    </row>
    <row r="62" spans="2:21" ht="15.75">
      <c r="B62" s="20"/>
      <c r="C62" s="56"/>
      <c r="D62" s="39"/>
      <c r="E62" s="20"/>
      <c r="F62" s="20"/>
      <c r="G62" s="20"/>
      <c r="H62" s="20"/>
      <c r="I62" s="45"/>
      <c r="J62" s="45"/>
      <c r="K62" s="45"/>
      <c r="L62" s="21"/>
      <c r="M62" s="21"/>
      <c r="N62" s="20"/>
      <c r="O62" s="21"/>
      <c r="P62" s="21"/>
      <c r="Q62" s="20"/>
      <c r="R62" s="20"/>
      <c r="S62" s="21"/>
      <c r="T62" s="21"/>
      <c r="U62" s="20"/>
    </row>
    <row r="63" spans="2:21" ht="15.75">
      <c r="B63" s="20"/>
      <c r="C63" s="56"/>
      <c r="D63" s="39"/>
      <c r="E63" s="20"/>
      <c r="F63" s="20"/>
      <c r="G63" s="20"/>
      <c r="H63" s="20"/>
      <c r="I63" s="45"/>
      <c r="J63" s="45"/>
      <c r="K63" s="45"/>
      <c r="L63" s="21"/>
      <c r="M63" s="21"/>
      <c r="N63" s="20"/>
      <c r="O63" s="21"/>
      <c r="P63" s="21"/>
      <c r="Q63" s="20"/>
      <c r="R63" s="20"/>
      <c r="S63" s="21"/>
      <c r="T63" s="21"/>
      <c r="U63" s="20"/>
    </row>
    <row r="64" spans="2:21" ht="15.75">
      <c r="B64" s="20"/>
      <c r="C64" s="56"/>
      <c r="D64" s="39"/>
      <c r="E64" s="20"/>
      <c r="F64" s="20"/>
      <c r="G64" s="20"/>
      <c r="H64" s="20"/>
      <c r="I64" s="45"/>
      <c r="J64" s="45"/>
      <c r="K64" s="45"/>
      <c r="L64" s="21"/>
      <c r="M64" s="21"/>
      <c r="N64" s="20"/>
      <c r="O64" s="21"/>
      <c r="P64" s="21"/>
      <c r="Q64" s="20"/>
      <c r="R64" s="20"/>
      <c r="S64" s="19"/>
      <c r="T64" s="19"/>
      <c r="U64" s="20"/>
    </row>
    <row r="65" spans="2:21" ht="15.75">
      <c r="B65" s="20"/>
      <c r="C65" s="56"/>
      <c r="D65" s="39"/>
      <c r="E65" s="20"/>
      <c r="F65" s="20"/>
      <c r="G65" s="20"/>
      <c r="H65" s="20"/>
      <c r="I65" s="45"/>
      <c r="J65" s="45"/>
      <c r="K65" s="45"/>
      <c r="L65" s="21"/>
      <c r="M65" s="21"/>
      <c r="N65" s="20"/>
      <c r="O65" s="21"/>
      <c r="P65" s="21"/>
      <c r="Q65" s="20"/>
      <c r="R65" s="20"/>
      <c r="S65" s="19"/>
      <c r="T65" s="19"/>
      <c r="U65" s="20"/>
    </row>
    <row r="66" spans="2:21" ht="15.75">
      <c r="B66" s="20"/>
      <c r="C66" s="56"/>
      <c r="D66" s="39"/>
      <c r="E66" s="20"/>
      <c r="F66" s="20"/>
      <c r="G66" s="20"/>
      <c r="H66" s="20"/>
      <c r="I66" s="45"/>
      <c r="J66" s="45"/>
      <c r="K66" s="45"/>
      <c r="L66" s="21"/>
      <c r="M66" s="21"/>
      <c r="N66" s="20"/>
      <c r="O66" s="19"/>
      <c r="P66" s="19"/>
      <c r="Q66" s="20"/>
      <c r="R66" s="20"/>
      <c r="S66" s="20"/>
      <c r="T66" s="20"/>
      <c r="U66" s="20"/>
    </row>
    <row r="67" spans="2:21" ht="15.75">
      <c r="B67" s="20"/>
      <c r="C67" s="56"/>
      <c r="D67" s="39"/>
      <c r="E67" s="20"/>
      <c r="F67" s="20"/>
      <c r="G67" s="20"/>
      <c r="H67" s="20"/>
      <c r="I67" s="45"/>
      <c r="J67" s="45"/>
      <c r="K67" s="45"/>
      <c r="L67" s="21"/>
      <c r="M67" s="21"/>
      <c r="N67" s="20"/>
      <c r="O67" s="20"/>
      <c r="P67" s="20"/>
      <c r="Q67" s="20"/>
      <c r="R67" s="20"/>
      <c r="S67" s="20"/>
      <c r="T67" s="20"/>
      <c r="U67" s="20"/>
    </row>
    <row r="68" spans="2:21" ht="15.75">
      <c r="B68" s="20"/>
      <c r="C68" s="56"/>
      <c r="D68" s="39"/>
      <c r="E68" s="20"/>
      <c r="F68" s="20"/>
      <c r="G68" s="20"/>
      <c r="H68" s="20"/>
      <c r="I68" s="44"/>
      <c r="J68" s="44"/>
      <c r="K68" s="44"/>
      <c r="L68" s="21"/>
      <c r="M68" s="21"/>
      <c r="N68" s="20"/>
      <c r="O68" s="20"/>
      <c r="P68" s="20"/>
      <c r="Q68" s="20"/>
      <c r="R68" s="20"/>
      <c r="S68" s="20"/>
      <c r="T68" s="20"/>
      <c r="U68" s="20"/>
    </row>
    <row r="69" spans="2:21" ht="15.75">
      <c r="B69" s="20"/>
      <c r="C69" s="56"/>
      <c r="D69" s="39"/>
      <c r="E69" s="20"/>
      <c r="F69" s="20"/>
      <c r="G69" s="20"/>
      <c r="H69" s="20"/>
      <c r="I69" s="44"/>
      <c r="J69" s="44"/>
      <c r="K69" s="44"/>
      <c r="L69" s="21"/>
      <c r="M69" s="21"/>
      <c r="N69" s="20"/>
      <c r="O69" s="20"/>
      <c r="P69" s="20"/>
      <c r="Q69" s="20"/>
      <c r="R69" s="20"/>
      <c r="S69" s="20"/>
      <c r="T69" s="20"/>
      <c r="U69" s="20"/>
    </row>
    <row r="70" spans="2:21" ht="15.75">
      <c r="B70" s="20"/>
      <c r="C70" s="56"/>
      <c r="D70" s="39"/>
      <c r="E70" s="20"/>
      <c r="F70" s="20"/>
      <c r="G70" s="20"/>
      <c r="H70" s="20"/>
      <c r="I70" s="44"/>
      <c r="J70" s="44"/>
      <c r="K70" s="44"/>
      <c r="L70" s="21"/>
      <c r="M70" s="21"/>
      <c r="N70" s="20"/>
      <c r="O70" s="20"/>
      <c r="P70" s="20"/>
      <c r="Q70" s="20"/>
      <c r="R70" s="20"/>
      <c r="S70" s="20"/>
      <c r="T70" s="20"/>
      <c r="U70" s="20"/>
    </row>
    <row r="71" spans="2:21" ht="15.75">
      <c r="B71" s="20"/>
      <c r="C71" s="56"/>
      <c r="D71" s="39"/>
      <c r="E71" s="20"/>
      <c r="F71" s="20"/>
      <c r="G71" s="20"/>
      <c r="H71" s="20"/>
      <c r="I71" s="44"/>
      <c r="J71" s="44"/>
      <c r="K71" s="44"/>
      <c r="L71" s="21"/>
      <c r="M71" s="21"/>
      <c r="N71" s="20"/>
      <c r="O71" s="20"/>
      <c r="P71" s="20"/>
      <c r="Q71" s="20"/>
      <c r="R71" s="20"/>
      <c r="S71" s="20"/>
      <c r="T71" s="20"/>
      <c r="U71" s="20"/>
    </row>
    <row r="72" spans="2:21" ht="15.75">
      <c r="B72" s="20"/>
      <c r="C72" s="56"/>
      <c r="D72" s="39"/>
      <c r="E72" s="20"/>
      <c r="F72" s="20"/>
      <c r="G72" s="20"/>
      <c r="H72" s="20"/>
      <c r="I72" s="44"/>
      <c r="J72" s="44"/>
      <c r="K72" s="44"/>
      <c r="L72" s="21"/>
      <c r="M72" s="21"/>
      <c r="N72" s="20"/>
      <c r="O72" s="20"/>
      <c r="P72" s="20"/>
      <c r="Q72" s="20"/>
      <c r="R72" s="20"/>
      <c r="S72" s="20"/>
      <c r="T72" s="20"/>
      <c r="U72" s="20"/>
    </row>
    <row r="73" spans="2:21" ht="15.75">
      <c r="B73" s="20"/>
      <c r="C73" s="56"/>
      <c r="D73" s="39"/>
      <c r="E73" s="20"/>
      <c r="F73" s="20"/>
      <c r="G73" s="20"/>
      <c r="H73" s="20"/>
      <c r="I73" s="44"/>
      <c r="J73" s="44"/>
      <c r="K73" s="44"/>
      <c r="L73" s="21"/>
      <c r="M73" s="21"/>
      <c r="N73" s="20"/>
      <c r="O73" s="20"/>
      <c r="P73" s="20"/>
      <c r="Q73" s="20"/>
      <c r="R73" s="20"/>
      <c r="S73" s="20"/>
      <c r="T73" s="20"/>
      <c r="U73" s="20"/>
    </row>
    <row r="74" spans="2:21" ht="15.75">
      <c r="B74" s="20"/>
      <c r="C74" s="56"/>
      <c r="D74" s="39"/>
      <c r="E74" s="20"/>
      <c r="F74" s="20"/>
      <c r="G74" s="20"/>
      <c r="H74" s="20"/>
      <c r="I74" s="44"/>
      <c r="J74" s="44"/>
      <c r="K74" s="44"/>
      <c r="L74" s="21"/>
      <c r="M74" s="21"/>
      <c r="N74" s="20"/>
      <c r="O74" s="20"/>
      <c r="P74" s="20"/>
      <c r="Q74" s="20"/>
      <c r="R74" s="20"/>
      <c r="S74" s="20"/>
      <c r="T74" s="20"/>
      <c r="U74" s="20"/>
    </row>
    <row r="75" spans="2:21" ht="15.75">
      <c r="B75" s="20"/>
      <c r="C75" s="56"/>
      <c r="D75" s="39"/>
      <c r="E75" s="20"/>
      <c r="F75" s="20"/>
      <c r="G75" s="20"/>
      <c r="H75" s="20"/>
      <c r="I75" s="44"/>
      <c r="J75" s="44"/>
      <c r="K75" s="44"/>
      <c r="L75" s="21"/>
      <c r="M75" s="21"/>
      <c r="N75" s="20"/>
      <c r="O75" s="20"/>
      <c r="P75" s="20"/>
      <c r="Q75" s="20"/>
      <c r="R75" s="20"/>
      <c r="S75" s="20"/>
      <c r="T75" s="20"/>
      <c r="U75" s="20"/>
    </row>
    <row r="76" spans="2:21" ht="15.75">
      <c r="B76" s="20"/>
      <c r="C76" s="56"/>
      <c r="D76" s="39"/>
      <c r="E76" s="20"/>
      <c r="F76" s="20"/>
      <c r="G76" s="20"/>
      <c r="H76" s="20"/>
      <c r="I76" s="44"/>
      <c r="J76" s="44"/>
      <c r="K76" s="44"/>
      <c r="L76" s="21"/>
      <c r="M76" s="21"/>
      <c r="N76" s="20"/>
      <c r="O76" s="20"/>
      <c r="P76" s="20"/>
      <c r="Q76" s="20"/>
      <c r="R76" s="20"/>
      <c r="S76" s="20"/>
      <c r="T76" s="20"/>
      <c r="U76" s="20"/>
    </row>
    <row r="77" spans="2:21" ht="15.75">
      <c r="B77" s="20"/>
      <c r="C77" s="57"/>
      <c r="D77" s="39"/>
      <c r="E77" s="20"/>
      <c r="F77" s="20"/>
      <c r="G77" s="20"/>
      <c r="H77" s="20"/>
      <c r="I77" s="44"/>
      <c r="J77" s="44"/>
      <c r="K77" s="44"/>
      <c r="L77" s="21"/>
      <c r="M77" s="21"/>
      <c r="N77" s="20"/>
      <c r="O77" s="20"/>
      <c r="P77" s="20"/>
      <c r="Q77" s="20"/>
      <c r="R77" s="20"/>
      <c r="S77" s="20"/>
      <c r="T77" s="20"/>
      <c r="U77" s="20"/>
    </row>
    <row r="78" spans="2:21" ht="15.75">
      <c r="B78" s="20"/>
      <c r="C78" s="57"/>
      <c r="D78" s="39"/>
      <c r="E78" s="20"/>
      <c r="F78" s="20"/>
      <c r="G78" s="20"/>
      <c r="H78" s="20"/>
      <c r="I78" s="44"/>
      <c r="J78" s="44"/>
      <c r="K78" s="44"/>
      <c r="L78" s="21"/>
      <c r="M78" s="21"/>
      <c r="N78" s="20"/>
      <c r="O78" s="20"/>
      <c r="P78" s="20"/>
      <c r="Q78" s="20"/>
      <c r="R78" s="20"/>
      <c r="S78" s="20"/>
      <c r="T78" s="20"/>
      <c r="U78" s="20"/>
    </row>
    <row r="79" spans="2:21" ht="15.75">
      <c r="B79" s="20"/>
      <c r="C79" s="57"/>
      <c r="D79" s="39"/>
      <c r="E79" s="20"/>
      <c r="F79" s="20"/>
      <c r="G79" s="20"/>
      <c r="H79" s="20"/>
      <c r="I79" s="44"/>
      <c r="J79" s="44"/>
      <c r="K79" s="44"/>
      <c r="L79" s="21"/>
      <c r="M79" s="21"/>
      <c r="N79" s="20"/>
      <c r="O79" s="20"/>
      <c r="P79" s="20"/>
      <c r="Q79" s="20"/>
      <c r="R79" s="20"/>
      <c r="S79" s="20"/>
      <c r="T79" s="20"/>
      <c r="U79" s="20"/>
    </row>
    <row r="80" spans="2:21" ht="15.75">
      <c r="B80" s="20"/>
      <c r="C80" s="58"/>
      <c r="D80" s="39"/>
      <c r="E80" s="20"/>
      <c r="F80" s="20"/>
      <c r="G80" s="20"/>
      <c r="H80" s="20"/>
      <c r="I80" s="44"/>
      <c r="J80" s="44"/>
      <c r="K80" s="44"/>
      <c r="L80" s="21"/>
      <c r="M80" s="21"/>
      <c r="N80" s="20"/>
      <c r="O80" s="20"/>
      <c r="P80" s="20"/>
      <c r="Q80" s="20"/>
      <c r="R80" s="20"/>
      <c r="S80" s="20"/>
      <c r="T80" s="20"/>
      <c r="U80" s="20"/>
    </row>
    <row r="81" spans="2:21" ht="15.75">
      <c r="B81" s="20"/>
      <c r="C81" s="55"/>
      <c r="D81" s="39"/>
      <c r="E81" s="20"/>
      <c r="F81" s="20"/>
      <c r="G81" s="20"/>
      <c r="H81" s="20"/>
      <c r="I81" s="44"/>
      <c r="J81" s="44"/>
      <c r="K81" s="44"/>
      <c r="L81" s="21"/>
      <c r="M81" s="21"/>
      <c r="N81" s="20"/>
      <c r="O81" s="20"/>
      <c r="P81" s="20"/>
      <c r="Q81" s="20"/>
      <c r="R81" s="20"/>
      <c r="S81" s="20"/>
      <c r="T81" s="20"/>
      <c r="U81" s="20"/>
    </row>
    <row r="82" spans="2:21" ht="15.75">
      <c r="B82" s="20"/>
      <c r="C82" s="55"/>
      <c r="D82" s="39"/>
      <c r="E82" s="20"/>
      <c r="F82" s="20"/>
      <c r="G82" s="20"/>
      <c r="H82" s="20"/>
      <c r="I82" s="44"/>
      <c r="J82" s="44"/>
      <c r="K82" s="44"/>
      <c r="L82" s="21"/>
      <c r="M82" s="21"/>
      <c r="N82" s="20"/>
      <c r="O82" s="20"/>
      <c r="P82" s="20"/>
      <c r="Q82" s="20"/>
      <c r="R82" s="20"/>
      <c r="S82" s="20"/>
      <c r="T82" s="20"/>
      <c r="U82" s="20"/>
    </row>
    <row r="83" spans="2:21" ht="15.75">
      <c r="B83" s="20"/>
      <c r="C83" s="55"/>
      <c r="D83" s="39"/>
      <c r="E83" s="20"/>
      <c r="F83" s="20"/>
      <c r="G83" s="20"/>
      <c r="H83" s="20"/>
      <c r="I83" s="44"/>
      <c r="J83" s="44"/>
      <c r="K83" s="44"/>
      <c r="L83" s="21"/>
      <c r="M83" s="21"/>
      <c r="N83" s="20"/>
      <c r="O83" s="20"/>
      <c r="P83" s="20"/>
      <c r="Q83" s="20"/>
      <c r="R83" s="20"/>
      <c r="S83" s="20"/>
      <c r="T83" s="20"/>
      <c r="U83" s="20"/>
    </row>
    <row r="84" spans="2:21" ht="15.75">
      <c r="B84" s="20"/>
      <c r="C84" s="55"/>
      <c r="D84" s="39"/>
      <c r="E84" s="20"/>
      <c r="F84" s="20"/>
      <c r="G84" s="20"/>
      <c r="H84" s="20"/>
      <c r="I84" s="44"/>
      <c r="J84" s="44"/>
      <c r="K84" s="44"/>
      <c r="L84" s="21"/>
      <c r="M84" s="21"/>
      <c r="N84" s="20"/>
      <c r="O84" s="20"/>
      <c r="P84" s="20"/>
      <c r="Q84" s="20"/>
      <c r="R84" s="20"/>
      <c r="S84" s="20"/>
      <c r="T84" s="20"/>
      <c r="U84" s="20"/>
    </row>
    <row r="85" spans="2:21" ht="15.75">
      <c r="B85" s="20"/>
      <c r="C85" s="55"/>
      <c r="D85" s="39"/>
      <c r="E85" s="20"/>
      <c r="F85" s="20"/>
      <c r="G85" s="20"/>
      <c r="H85" s="20"/>
      <c r="I85" s="44"/>
      <c r="J85" s="44"/>
      <c r="K85" s="44"/>
      <c r="L85" s="21"/>
      <c r="M85" s="21"/>
      <c r="N85" s="20"/>
      <c r="O85" s="20"/>
      <c r="P85" s="20"/>
      <c r="Q85" s="20"/>
      <c r="R85" s="20"/>
      <c r="S85" s="20"/>
      <c r="T85" s="20"/>
      <c r="U85" s="20"/>
    </row>
    <row r="86" spans="2:21" ht="15.75">
      <c r="B86" s="20"/>
      <c r="C86" s="55"/>
      <c r="D86" s="39"/>
      <c r="E86" s="20"/>
      <c r="F86" s="20"/>
      <c r="G86" s="20"/>
      <c r="H86" s="20"/>
      <c r="I86" s="44"/>
      <c r="J86" s="44"/>
      <c r="K86" s="44"/>
      <c r="L86" s="21"/>
      <c r="M86" s="21"/>
      <c r="N86" s="20"/>
      <c r="O86" s="20"/>
      <c r="P86" s="20"/>
      <c r="Q86" s="20"/>
      <c r="R86" s="20"/>
      <c r="S86" s="20"/>
      <c r="T86" s="20"/>
      <c r="U86" s="20"/>
    </row>
    <row r="87" spans="2:21" ht="15.75">
      <c r="B87" s="20"/>
      <c r="C87" s="55"/>
      <c r="D87" s="39"/>
      <c r="E87" s="20"/>
      <c r="F87" s="20"/>
      <c r="G87" s="20"/>
      <c r="H87" s="20"/>
      <c r="I87" s="44"/>
      <c r="J87" s="44"/>
      <c r="K87" s="44"/>
      <c r="L87" s="21"/>
      <c r="M87" s="21"/>
      <c r="N87" s="20"/>
      <c r="O87" s="20"/>
      <c r="P87" s="20"/>
      <c r="Q87" s="20"/>
      <c r="R87" s="20"/>
      <c r="S87" s="20"/>
      <c r="T87" s="20"/>
      <c r="U87" s="20"/>
    </row>
    <row r="88" spans="2:21" ht="12.75">
      <c r="B88" s="20"/>
      <c r="C88" s="55"/>
      <c r="D88" s="39"/>
      <c r="E88" s="20"/>
      <c r="F88" s="20"/>
      <c r="G88" s="20"/>
      <c r="H88" s="20"/>
      <c r="I88" s="44"/>
      <c r="J88" s="44"/>
      <c r="K88" s="44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2:21" ht="12.75">
      <c r="B89" s="20"/>
      <c r="C89" s="55"/>
      <c r="D89" s="39"/>
      <c r="E89" s="20"/>
      <c r="F89" s="20"/>
      <c r="G89" s="20"/>
      <c r="H89" s="20"/>
      <c r="I89" s="44"/>
      <c r="J89" s="44"/>
      <c r="K89" s="44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2:21" ht="12.75">
      <c r="B90" s="20"/>
      <c r="C90" s="55"/>
      <c r="D90" s="39"/>
      <c r="E90" s="20"/>
      <c r="F90" s="20"/>
      <c r="G90" s="20"/>
      <c r="H90" s="20"/>
      <c r="I90" s="44"/>
      <c r="J90" s="44"/>
      <c r="K90" s="44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2:21" ht="12.75">
      <c r="B91" s="20"/>
      <c r="C91" s="55"/>
      <c r="D91" s="39"/>
      <c r="E91" s="20"/>
      <c r="F91" s="20"/>
      <c r="G91" s="20"/>
      <c r="H91" s="20"/>
      <c r="I91" s="44"/>
      <c r="J91" s="44"/>
      <c r="K91" s="44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2:21" ht="12.75">
      <c r="B92" s="20"/>
      <c r="C92" s="55"/>
      <c r="D92" s="39"/>
      <c r="E92" s="20"/>
      <c r="F92" s="20"/>
      <c r="G92" s="20"/>
      <c r="H92" s="20"/>
      <c r="I92" s="44"/>
      <c r="J92" s="44"/>
      <c r="K92" s="44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2:21" ht="12.75">
      <c r="B93" s="20"/>
      <c r="C93" s="55"/>
      <c r="D93" s="39"/>
      <c r="E93" s="20"/>
      <c r="F93" s="20"/>
      <c r="G93" s="20"/>
      <c r="H93" s="20"/>
      <c r="I93" s="44"/>
      <c r="J93" s="44"/>
      <c r="K93" s="44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2:21" ht="12.75">
      <c r="B94" s="20"/>
      <c r="C94" s="55"/>
      <c r="D94" s="39"/>
      <c r="E94" s="20"/>
      <c r="F94" s="20"/>
      <c r="G94" s="20"/>
      <c r="H94" s="20"/>
      <c r="I94" s="44"/>
      <c r="J94" s="44"/>
      <c r="K94" s="44"/>
      <c r="L94" s="20"/>
      <c r="M94" s="20"/>
      <c r="N94" s="20"/>
      <c r="O94" s="20"/>
      <c r="P94" s="20"/>
      <c r="Q94" s="20"/>
      <c r="R94" s="20"/>
      <c r="S94" s="20"/>
      <c r="T94" s="20"/>
      <c r="U94" s="20"/>
    </row>
  </sheetData>
  <sheetProtection/>
  <mergeCells count="2">
    <mergeCell ref="C4:M4"/>
    <mergeCell ref="B2:M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7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НПЦ ИР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bea.fdvp</dc:creator>
  <cp:keywords/>
  <dc:description/>
  <cp:lastModifiedBy>Токиева Гульмира Наурзалиевна</cp:lastModifiedBy>
  <cp:lastPrinted>2022-09-05T06:28:18Z</cp:lastPrinted>
  <dcterms:created xsi:type="dcterms:W3CDTF">2010-07-25T07:21:30Z</dcterms:created>
  <dcterms:modified xsi:type="dcterms:W3CDTF">2023-11-01T05:18:18Z</dcterms:modified>
  <cp:category/>
  <cp:version/>
  <cp:contentType/>
  <cp:contentStatus/>
</cp:coreProperties>
</file>